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ato/Documents/志木/ブログ素材/2023/20230415 志木市議会/"/>
    </mc:Choice>
  </mc:AlternateContent>
  <xr:revisionPtr revIDLastSave="0" documentId="13_ncr:1_{407FD0B0-8E7C-0041-97F9-4CB7E2DD905F}" xr6:coauthVersionLast="36" xr6:coauthVersionMax="36" xr10:uidLastSave="{00000000-0000-0000-0000-000000000000}"/>
  <bookViews>
    <workbookView xWindow="0" yWindow="500" windowWidth="33600" windowHeight="19400" xr2:uid="{57EEC7DF-AA59-AB48-8FFC-4EE857BECCF9}"/>
  </bookViews>
  <sheets>
    <sheet name="本会議" sheetId="1" r:id="rId1"/>
    <sheet name="常任委員会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3" i="4"/>
  <c r="D3" i="4"/>
  <c r="D16" i="1" l="1"/>
  <c r="C16" i="1"/>
  <c r="D14" i="1"/>
  <c r="C14" i="1"/>
  <c r="D3" i="1"/>
  <c r="C3" i="1"/>
  <c r="D13" i="1"/>
  <c r="C13" i="1"/>
  <c r="D6" i="1"/>
  <c r="C6" i="1"/>
  <c r="D8" i="1"/>
  <c r="C8" i="1"/>
  <c r="D15" i="1"/>
  <c r="C15" i="1"/>
  <c r="D7" i="1"/>
  <c r="C7" i="1"/>
  <c r="D11" i="1"/>
  <c r="C11" i="1"/>
  <c r="D5" i="1"/>
  <c r="C5" i="1"/>
  <c r="D9" i="1"/>
  <c r="C9" i="1"/>
  <c r="D10" i="1"/>
  <c r="C10" i="1"/>
  <c r="D12" i="1"/>
  <c r="C12" i="1"/>
  <c r="D4" i="1"/>
  <c r="C4" i="1"/>
</calcChain>
</file>

<file path=xl/sharedStrings.xml><?xml version="1.0" encoding="utf-8"?>
<sst xmlns="http://schemas.openxmlformats.org/spreadsheetml/2006/main" count="146" uniqueCount="51">
  <si>
    <t>天田　いづみ</t>
  </si>
  <si>
    <t>阿部　竜一</t>
  </si>
  <si>
    <t>2020(令和2)</t>
    <phoneticPr fontId="2"/>
  </si>
  <si>
    <t>4月臨時会</t>
    <phoneticPr fontId="2"/>
  </si>
  <si>
    <t>6月定例会</t>
    <phoneticPr fontId="2"/>
  </si>
  <si>
    <t>7月臨時会</t>
    <phoneticPr fontId="2"/>
  </si>
  <si>
    <t>9月定例会</t>
    <phoneticPr fontId="2"/>
  </si>
  <si>
    <t>10月臨時会</t>
    <phoneticPr fontId="2"/>
  </si>
  <si>
    <t>12月定例会</t>
    <phoneticPr fontId="2"/>
  </si>
  <si>
    <t>2021(令和3年)</t>
    <rPh sb="0" eb="2">
      <t>レイワ３ネン</t>
    </rPh>
    <phoneticPr fontId="2"/>
  </si>
  <si>
    <t>3月定例会</t>
    <phoneticPr fontId="2"/>
  </si>
  <si>
    <t>2022(令和4年)</t>
    <rPh sb="0" eb="2">
      <t>レイワ３ネン</t>
    </rPh>
    <phoneticPr fontId="2"/>
  </si>
  <si>
    <t>合計</t>
    <rPh sb="0" eb="2">
      <t>ゴウケイ</t>
    </rPh>
    <phoneticPr fontId="2"/>
  </si>
  <si>
    <t>平均</t>
    <rPh sb="0" eb="2">
      <t>ヘイキｎ</t>
    </rPh>
    <phoneticPr fontId="2"/>
  </si>
  <si>
    <t>安藤　圭介</t>
  </si>
  <si>
    <t>議長</t>
    <rPh sb="0" eb="2">
      <t>ギチョウ</t>
    </rPh>
    <phoneticPr fontId="2"/>
  </si>
  <si>
    <t>今村　弘志</t>
  </si>
  <si>
    <t>公明党</t>
  </si>
  <si>
    <t>岩下　隆</t>
  </si>
  <si>
    <t>岡島　貴弘</t>
  </si>
  <si>
    <t>河野　芳徳</t>
  </si>
  <si>
    <t>鈴木　潔</t>
  </si>
  <si>
    <t>多田　光宏</t>
  </si>
  <si>
    <t>西川　和男</t>
  </si>
  <si>
    <t>古谷　孝</t>
  </si>
  <si>
    <t>水谷　利美</t>
  </si>
  <si>
    <t>与儀　大介</t>
  </si>
  <si>
    <t>吉澤　富美夫</t>
    <phoneticPr fontId="2"/>
  </si>
  <si>
    <t>しきの会</t>
  </si>
  <si>
    <t>日本共産党</t>
  </si>
  <si>
    <t>リベラル市民21</t>
  </si>
  <si>
    <t>NHKしき</t>
  </si>
  <si>
    <t>志（こころざし）の会</t>
  </si>
  <si>
    <t>市政改革クラブ</t>
  </si>
  <si>
    <t>無所属</t>
  </si>
  <si>
    <t>常任委員会</t>
    <phoneticPr fontId="2"/>
  </si>
  <si>
    <t>６月</t>
    <phoneticPr fontId="2"/>
  </si>
  <si>
    <t>９月</t>
    <phoneticPr fontId="2"/>
  </si>
  <si>
    <t>１２月</t>
    <phoneticPr fontId="2"/>
  </si>
  <si>
    <t>３月</t>
    <phoneticPr fontId="2"/>
  </si>
  <si>
    <t>７月</t>
    <phoneticPr fontId="2"/>
  </si>
  <si>
    <t>9月</t>
    <phoneticPr fontId="2"/>
  </si>
  <si>
    <t>12月</t>
    <phoneticPr fontId="2"/>
  </si>
  <si>
    <t>市民文教都市</t>
    <rPh sb="0" eb="2">
      <t>トシ</t>
    </rPh>
    <phoneticPr fontId="2"/>
  </si>
  <si>
    <t>総務厚生</t>
    <rPh sb="0" eb="1">
      <t>ソウムコウセイ</t>
    </rPh>
    <phoneticPr fontId="2"/>
  </si>
  <si>
    <t>総務厚生→市民文教都市</t>
    <rPh sb="0" eb="2">
      <t>コウセイ</t>
    </rPh>
    <phoneticPr fontId="2"/>
  </si>
  <si>
    <t>市民文教都市→総務厚生</t>
    <rPh sb="0" eb="4">
      <t>→</t>
    </rPh>
    <phoneticPr fontId="2"/>
  </si>
  <si>
    <t>委員長</t>
    <phoneticPr fontId="2"/>
  </si>
  <si>
    <t>委員長代行</t>
    <rPh sb="0" eb="1">
      <t>イインチョウダイコウ</t>
    </rPh>
    <phoneticPr fontId="2"/>
  </si>
  <si>
    <t>氏名</t>
    <rPh sb="0" eb="2">
      <t>シメイ</t>
    </rPh>
    <phoneticPr fontId="2"/>
  </si>
  <si>
    <t>会派
(2023.4現在)</t>
    <rPh sb="0" eb="2">
      <t>カイハ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</si>
</sst>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2"/>
      <color theme="1"/>
      <name val="游ゴシック"/>
      <family val="2"/>
      <charset val="128"/>
      <scheme val="minor"/>
    </font>
    <font>
      <sz val="16"/>
      <color theme="1"/>
      <name val="ヒラギノ角ゴシック W3"/>
      <family val="2"/>
      <charset val="128"/>
    </font>
    <font>
      <sz val="6"/>
      <name val="游ゴシック"/>
      <family val="2"/>
      <charset val="128"/>
      <scheme val="minor"/>
    </font>
    <font>
      <sz val="14"/>
      <color rgb="FF191919"/>
      <name val="ヒラギノ角ゴシック W3"/>
      <family val="2"/>
      <charset val="128"/>
    </font>
    <font>
      <sz val="16"/>
      <color rgb="FF191919"/>
      <name val="ヒラギノ角ゴシック W3"/>
      <family val="2"/>
      <charset val="128"/>
    </font>
    <font>
      <sz val="14"/>
      <color rgb="FF191919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53AF-FC2A-E347-A634-D746D1606A0E}">
  <dimension ref="A1:R16"/>
  <sheetViews>
    <sheetView tabSelected="1" workbookViewId="0">
      <selection activeCell="A19" sqref="A19"/>
    </sheetView>
  </sheetViews>
  <sheetFormatPr baseColWidth="10" defaultRowHeight="25"/>
  <cols>
    <col min="1" max="1" width="16" style="1" bestFit="1" customWidth="1"/>
    <col min="2" max="2" width="26.140625" style="4" bestFit="1" customWidth="1"/>
    <col min="3" max="3" width="10.7109375" style="1"/>
    <col min="4" max="4" width="11.85546875" style="2" bestFit="1" customWidth="1"/>
    <col min="5" max="5" width="16" style="1" bestFit="1" customWidth="1"/>
    <col min="6" max="8" width="12.7109375" style="1" bestFit="1" customWidth="1"/>
    <col min="9" max="10" width="14.28515625" style="1" bestFit="1" customWidth="1"/>
    <col min="11" max="11" width="18.5703125" style="1" bestFit="1" customWidth="1"/>
    <col min="12" max="13" width="12.7109375" style="1" bestFit="1" customWidth="1"/>
    <col min="14" max="14" width="14.28515625" style="1" bestFit="1" customWidth="1"/>
    <col min="15" max="15" width="18.5703125" style="1" bestFit="1" customWidth="1"/>
    <col min="16" max="17" width="12.7109375" style="1" bestFit="1" customWidth="1"/>
    <col min="18" max="18" width="14.28515625" style="1" bestFit="1" customWidth="1"/>
    <col min="19" max="16384" width="10.7109375" style="1"/>
  </cols>
  <sheetData>
    <row r="1" spans="1:18">
      <c r="A1" s="9" t="s">
        <v>49</v>
      </c>
      <c r="B1" s="10" t="s">
        <v>50</v>
      </c>
      <c r="C1" s="9" t="s">
        <v>12</v>
      </c>
      <c r="D1" s="12" t="s">
        <v>13</v>
      </c>
      <c r="E1" s="1" t="s">
        <v>2</v>
      </c>
      <c r="K1" s="1" t="s">
        <v>9</v>
      </c>
      <c r="O1" s="1" t="s">
        <v>11</v>
      </c>
    </row>
    <row r="2" spans="1:18">
      <c r="A2" s="9"/>
      <c r="B2" s="11"/>
      <c r="C2" s="9"/>
      <c r="D2" s="12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10</v>
      </c>
      <c r="L2" s="1" t="s">
        <v>4</v>
      </c>
      <c r="M2" s="1" t="s">
        <v>6</v>
      </c>
      <c r="N2" s="1" t="s">
        <v>8</v>
      </c>
      <c r="O2" s="1" t="s">
        <v>10</v>
      </c>
      <c r="P2" s="1" t="s">
        <v>4</v>
      </c>
      <c r="Q2" s="1" t="s">
        <v>6</v>
      </c>
      <c r="R2" s="1" t="s">
        <v>8</v>
      </c>
    </row>
    <row r="3" spans="1:18">
      <c r="A3" s="5" t="s">
        <v>25</v>
      </c>
      <c r="B3" s="5" t="s">
        <v>29</v>
      </c>
      <c r="C3" s="1">
        <f>SUM(E3:R3)</f>
        <v>399</v>
      </c>
      <c r="D3" s="2">
        <f>AVERAGE(E3:R3)</f>
        <v>28.5</v>
      </c>
      <c r="E3" s="1">
        <v>6</v>
      </c>
      <c r="F3" s="1">
        <v>42</v>
      </c>
      <c r="G3" s="1">
        <v>7</v>
      </c>
      <c r="H3" s="1">
        <v>38</v>
      </c>
      <c r="I3" s="1">
        <v>9</v>
      </c>
      <c r="J3" s="1">
        <v>27</v>
      </c>
      <c r="K3" s="1">
        <v>37</v>
      </c>
      <c r="L3" s="1">
        <v>35</v>
      </c>
      <c r="M3" s="1">
        <v>24</v>
      </c>
      <c r="N3" s="1">
        <v>23</v>
      </c>
      <c r="O3" s="1">
        <v>20</v>
      </c>
      <c r="P3" s="1">
        <v>46</v>
      </c>
      <c r="Q3" s="1">
        <v>42</v>
      </c>
      <c r="R3" s="1">
        <v>43</v>
      </c>
    </row>
    <row r="4" spans="1:18">
      <c r="A4" s="5" t="s">
        <v>0</v>
      </c>
      <c r="B4" s="5" t="s">
        <v>30</v>
      </c>
      <c r="C4" s="1">
        <f>SUM(E4:R4)</f>
        <v>213</v>
      </c>
      <c r="D4" s="2">
        <f>AVERAGE(E4:R4)</f>
        <v>15.214285714285714</v>
      </c>
      <c r="E4" s="1">
        <v>3</v>
      </c>
      <c r="F4" s="1">
        <v>18</v>
      </c>
      <c r="G4" s="1">
        <v>3</v>
      </c>
      <c r="H4" s="1">
        <v>19</v>
      </c>
      <c r="I4" s="1">
        <v>2</v>
      </c>
      <c r="J4" s="1">
        <v>15</v>
      </c>
      <c r="K4" s="1">
        <v>29</v>
      </c>
      <c r="L4" s="1">
        <v>16</v>
      </c>
      <c r="M4" s="1">
        <v>11</v>
      </c>
      <c r="N4" s="1">
        <v>21</v>
      </c>
      <c r="O4" s="1">
        <v>22</v>
      </c>
      <c r="P4" s="1">
        <v>17</v>
      </c>
      <c r="Q4" s="1">
        <v>22</v>
      </c>
      <c r="R4" s="1">
        <v>15</v>
      </c>
    </row>
    <row r="5" spans="1:18">
      <c r="A5" s="5" t="s">
        <v>18</v>
      </c>
      <c r="B5" s="5" t="s">
        <v>28</v>
      </c>
      <c r="C5" s="1">
        <f>SUM(E5:R5)</f>
        <v>107</v>
      </c>
      <c r="D5" s="2">
        <f>AVERAGE(E5:R5)</f>
        <v>7.6428571428571432</v>
      </c>
      <c r="E5" s="1">
        <v>3</v>
      </c>
      <c r="F5" s="1">
        <v>8</v>
      </c>
      <c r="G5" s="1">
        <v>0</v>
      </c>
      <c r="H5" s="1">
        <v>8</v>
      </c>
      <c r="I5" s="1">
        <v>0</v>
      </c>
      <c r="J5" s="1">
        <v>14</v>
      </c>
      <c r="K5" s="1">
        <v>8</v>
      </c>
      <c r="L5" s="1">
        <v>14</v>
      </c>
      <c r="M5" s="1">
        <v>8</v>
      </c>
      <c r="N5" s="1">
        <v>10</v>
      </c>
      <c r="O5" s="1">
        <v>7</v>
      </c>
      <c r="P5" s="1">
        <v>16</v>
      </c>
      <c r="Q5" s="1">
        <v>7</v>
      </c>
      <c r="R5" s="1">
        <v>4</v>
      </c>
    </row>
    <row r="6" spans="1:18">
      <c r="A6" s="5" t="s">
        <v>23</v>
      </c>
      <c r="B6" s="5" t="s">
        <v>17</v>
      </c>
      <c r="C6" s="1">
        <f>SUM(E6:R6)</f>
        <v>107</v>
      </c>
      <c r="D6" s="2">
        <f>AVERAGE(E6:R6)</f>
        <v>7.6428571428571432</v>
      </c>
      <c r="E6" s="1">
        <v>2</v>
      </c>
      <c r="F6" s="1">
        <v>10</v>
      </c>
      <c r="G6" s="1">
        <v>2</v>
      </c>
      <c r="H6" s="1">
        <v>10</v>
      </c>
      <c r="I6" s="1">
        <v>0</v>
      </c>
      <c r="J6" s="1">
        <v>10</v>
      </c>
      <c r="K6" s="1">
        <v>16</v>
      </c>
      <c r="L6" s="1">
        <v>13</v>
      </c>
      <c r="M6" s="1">
        <v>6</v>
      </c>
      <c r="N6" s="1">
        <v>9</v>
      </c>
      <c r="O6" s="1">
        <v>10</v>
      </c>
      <c r="P6" s="1">
        <v>7</v>
      </c>
      <c r="Q6" s="1">
        <v>7</v>
      </c>
      <c r="R6" s="1">
        <v>5</v>
      </c>
    </row>
    <row r="7" spans="1:18">
      <c r="A7" s="5" t="s">
        <v>20</v>
      </c>
      <c r="B7" s="5" t="s">
        <v>28</v>
      </c>
      <c r="C7" s="1">
        <f>SUM(E7:R7)</f>
        <v>103</v>
      </c>
      <c r="D7" s="2">
        <f>AVERAGE(E7:R7)</f>
        <v>7.3571428571428568</v>
      </c>
      <c r="E7" s="1">
        <v>3</v>
      </c>
      <c r="F7" s="1">
        <v>9</v>
      </c>
      <c r="G7" s="1">
        <v>4</v>
      </c>
      <c r="H7" s="1">
        <v>11</v>
      </c>
      <c r="I7" s="1">
        <v>1</v>
      </c>
      <c r="J7" s="1">
        <v>11</v>
      </c>
      <c r="K7" s="1">
        <v>7</v>
      </c>
      <c r="L7" s="1">
        <v>17</v>
      </c>
      <c r="M7" s="1">
        <v>6</v>
      </c>
      <c r="N7" s="1">
        <v>9</v>
      </c>
      <c r="O7" s="1">
        <v>2</v>
      </c>
      <c r="P7" s="1">
        <v>5</v>
      </c>
      <c r="Q7" s="1">
        <v>9</v>
      </c>
      <c r="R7" s="1">
        <v>9</v>
      </c>
    </row>
    <row r="8" spans="1:18">
      <c r="A8" s="5" t="s">
        <v>22</v>
      </c>
      <c r="B8" s="5" t="s">
        <v>33</v>
      </c>
      <c r="C8" s="1">
        <f>SUM(E8:R8)</f>
        <v>103</v>
      </c>
      <c r="D8" s="2">
        <f>AVERAGE(E8:R8)</f>
        <v>7.3571428571428568</v>
      </c>
      <c r="E8" s="1">
        <v>1</v>
      </c>
      <c r="F8" s="1">
        <v>10</v>
      </c>
      <c r="G8" s="1">
        <v>0</v>
      </c>
      <c r="H8" s="1">
        <v>4</v>
      </c>
      <c r="I8" s="1">
        <v>0</v>
      </c>
      <c r="J8" s="1">
        <v>9</v>
      </c>
      <c r="K8" s="1">
        <v>17</v>
      </c>
      <c r="L8" s="1">
        <v>13</v>
      </c>
      <c r="M8" s="1">
        <v>10</v>
      </c>
      <c r="N8" s="1">
        <v>14</v>
      </c>
      <c r="O8" s="1">
        <v>5</v>
      </c>
      <c r="P8" s="1">
        <v>7</v>
      </c>
      <c r="Q8" s="1">
        <v>7</v>
      </c>
      <c r="R8" s="1">
        <v>6</v>
      </c>
    </row>
    <row r="9" spans="1:18">
      <c r="A9" s="5" t="s">
        <v>16</v>
      </c>
      <c r="B9" s="5" t="s">
        <v>17</v>
      </c>
      <c r="C9" s="1">
        <f>SUM(E9:R9)</f>
        <v>88</v>
      </c>
      <c r="D9" s="2">
        <f>AVERAGE(E9:R9)</f>
        <v>6.2857142857142856</v>
      </c>
      <c r="E9" s="1">
        <v>1</v>
      </c>
      <c r="F9" s="1">
        <v>9</v>
      </c>
      <c r="G9" s="1">
        <v>0</v>
      </c>
      <c r="H9" s="1">
        <v>5</v>
      </c>
      <c r="I9" s="1">
        <v>0</v>
      </c>
      <c r="J9" s="1">
        <v>8</v>
      </c>
      <c r="K9" s="1">
        <v>9</v>
      </c>
      <c r="L9" s="1">
        <v>11</v>
      </c>
      <c r="M9" s="1">
        <v>6</v>
      </c>
      <c r="N9" s="1">
        <v>11</v>
      </c>
      <c r="O9" s="1">
        <v>5</v>
      </c>
      <c r="P9" s="1">
        <v>7</v>
      </c>
      <c r="Q9" s="1">
        <v>7</v>
      </c>
      <c r="R9" s="1">
        <v>9</v>
      </c>
    </row>
    <row r="10" spans="1:18">
      <c r="A10" s="5" t="s">
        <v>14</v>
      </c>
      <c r="B10" s="5" t="s">
        <v>28</v>
      </c>
      <c r="C10" s="1">
        <f>SUM(E10:R10)</f>
        <v>23</v>
      </c>
      <c r="D10" s="2">
        <f>AVERAGE(E10:R10)</f>
        <v>5.75</v>
      </c>
      <c r="E10" s="1">
        <v>2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 s="8" t="s">
        <v>15</v>
      </c>
      <c r="L10" s="8" t="s">
        <v>15</v>
      </c>
      <c r="M10" s="8" t="s">
        <v>15</v>
      </c>
      <c r="N10" s="8" t="s">
        <v>15</v>
      </c>
      <c r="O10" s="8" t="s">
        <v>15</v>
      </c>
      <c r="P10" s="1">
        <v>5</v>
      </c>
      <c r="Q10" s="1">
        <v>4</v>
      </c>
      <c r="R10" s="1">
        <v>12</v>
      </c>
    </row>
    <row r="11" spans="1:18">
      <c r="A11" s="5" t="s">
        <v>19</v>
      </c>
      <c r="B11" s="5" t="s">
        <v>32</v>
      </c>
      <c r="C11" s="1">
        <f>SUM(E11:R11)</f>
        <v>74</v>
      </c>
      <c r="D11" s="2">
        <f>AVERAGE(E11:R11)</f>
        <v>5.2857142857142856</v>
      </c>
      <c r="E11" s="1">
        <v>1</v>
      </c>
      <c r="F11" s="1">
        <v>3</v>
      </c>
      <c r="G11" s="1">
        <v>3</v>
      </c>
      <c r="H11" s="1">
        <v>6</v>
      </c>
      <c r="I11" s="1">
        <v>0</v>
      </c>
      <c r="J11" s="1">
        <v>8</v>
      </c>
      <c r="K11" s="1">
        <v>9</v>
      </c>
      <c r="L11" s="1">
        <v>13</v>
      </c>
      <c r="M11" s="1">
        <v>11</v>
      </c>
      <c r="N11" s="1">
        <v>4</v>
      </c>
      <c r="O11" s="1">
        <v>4</v>
      </c>
      <c r="P11" s="1">
        <v>3</v>
      </c>
      <c r="Q11" s="1">
        <v>7</v>
      </c>
      <c r="R11" s="1">
        <v>2</v>
      </c>
    </row>
    <row r="12" spans="1:18">
      <c r="A12" s="5" t="s">
        <v>1</v>
      </c>
      <c r="B12" s="5" t="s">
        <v>17</v>
      </c>
      <c r="C12" s="1">
        <f>SUM(E12:R12)</f>
        <v>68</v>
      </c>
      <c r="D12" s="2">
        <f>AVERAGE(E12:R12)</f>
        <v>4.8571428571428568</v>
      </c>
      <c r="E12" s="1">
        <v>1</v>
      </c>
      <c r="F12" s="1">
        <v>9</v>
      </c>
      <c r="G12" s="1">
        <v>0</v>
      </c>
      <c r="H12" s="1">
        <v>6</v>
      </c>
      <c r="I12" s="1">
        <v>0</v>
      </c>
      <c r="J12" s="1">
        <v>8</v>
      </c>
      <c r="K12" s="1">
        <v>7</v>
      </c>
      <c r="L12" s="1">
        <v>6</v>
      </c>
      <c r="M12" s="1">
        <v>6</v>
      </c>
      <c r="N12" s="1">
        <v>6</v>
      </c>
      <c r="O12" s="1">
        <v>6</v>
      </c>
      <c r="P12" s="1">
        <v>3</v>
      </c>
      <c r="Q12" s="1">
        <v>5</v>
      </c>
      <c r="R12" s="1">
        <v>5</v>
      </c>
    </row>
    <row r="13" spans="1:18">
      <c r="A13" s="5" t="s">
        <v>24</v>
      </c>
      <c r="B13" s="5" t="s">
        <v>31</v>
      </c>
      <c r="C13" s="1">
        <f>SUM(E13:R13)</f>
        <v>50</v>
      </c>
      <c r="D13" s="2">
        <f>AVERAGE(E13:R13)</f>
        <v>3.5714285714285716</v>
      </c>
      <c r="E13" s="1">
        <v>1</v>
      </c>
      <c r="F13" s="1">
        <v>2</v>
      </c>
      <c r="G13" s="1">
        <v>0</v>
      </c>
      <c r="H13" s="1">
        <v>4</v>
      </c>
      <c r="I13" s="1">
        <v>0</v>
      </c>
      <c r="J13" s="1">
        <v>4</v>
      </c>
      <c r="K13" s="1">
        <v>5</v>
      </c>
      <c r="L13" s="1">
        <v>4</v>
      </c>
      <c r="M13" s="1">
        <v>5</v>
      </c>
      <c r="N13" s="1">
        <v>3</v>
      </c>
      <c r="O13" s="1">
        <v>7</v>
      </c>
      <c r="P13" s="1">
        <v>6</v>
      </c>
      <c r="Q13" s="1">
        <v>5</v>
      </c>
      <c r="R13" s="1">
        <v>4</v>
      </c>
    </row>
    <row r="14" spans="1:18">
      <c r="A14" s="5" t="s">
        <v>26</v>
      </c>
      <c r="B14" s="5" t="s">
        <v>34</v>
      </c>
      <c r="C14" s="1">
        <f>SUM(E14:R14)</f>
        <v>49</v>
      </c>
      <c r="D14" s="2">
        <f>AVERAGE(E14:R14)</f>
        <v>3.5</v>
      </c>
      <c r="E14" s="1">
        <v>2</v>
      </c>
      <c r="F14" s="1">
        <v>7</v>
      </c>
      <c r="G14" s="1">
        <v>0</v>
      </c>
      <c r="H14" s="1">
        <v>3</v>
      </c>
      <c r="I14" s="1">
        <v>0</v>
      </c>
      <c r="J14" s="1">
        <v>7</v>
      </c>
      <c r="K14" s="1">
        <v>6</v>
      </c>
      <c r="L14" s="1">
        <v>6</v>
      </c>
      <c r="M14" s="1">
        <v>3</v>
      </c>
      <c r="N14" s="1">
        <v>6</v>
      </c>
      <c r="O14" s="1">
        <v>0</v>
      </c>
      <c r="P14" s="1">
        <v>4</v>
      </c>
      <c r="Q14" s="1">
        <v>2</v>
      </c>
      <c r="R14" s="1">
        <v>3</v>
      </c>
    </row>
    <row r="15" spans="1:18">
      <c r="A15" s="5" t="s">
        <v>21</v>
      </c>
      <c r="B15" s="5" t="s">
        <v>28</v>
      </c>
      <c r="C15" s="1">
        <f>SUM(E15:R15)</f>
        <v>29</v>
      </c>
      <c r="D15" s="2">
        <f>AVERAGE(E15:R15)</f>
        <v>2.9</v>
      </c>
      <c r="E15" s="3" t="s">
        <v>15</v>
      </c>
      <c r="F15" s="1">
        <v>2</v>
      </c>
      <c r="G15" s="1">
        <v>0</v>
      </c>
      <c r="H15" s="1">
        <v>3</v>
      </c>
      <c r="I15" s="1">
        <v>0</v>
      </c>
      <c r="J15" s="1">
        <v>2</v>
      </c>
      <c r="K15" s="1">
        <v>4</v>
      </c>
      <c r="L15" s="1">
        <v>9</v>
      </c>
      <c r="M15" s="1">
        <v>2</v>
      </c>
      <c r="N15" s="1">
        <v>3</v>
      </c>
      <c r="O15" s="1">
        <v>4</v>
      </c>
      <c r="P15" s="3" t="s">
        <v>15</v>
      </c>
      <c r="Q15" s="3" t="s">
        <v>15</v>
      </c>
      <c r="R15" s="3" t="s">
        <v>15</v>
      </c>
    </row>
    <row r="16" spans="1:18">
      <c r="A16" s="1" t="s">
        <v>27</v>
      </c>
      <c r="B16" s="5" t="s">
        <v>28</v>
      </c>
      <c r="C16" s="1">
        <f>SUM(E16:R16)</f>
        <v>38</v>
      </c>
      <c r="D16" s="2">
        <f>AVERAGE(E16:R16)</f>
        <v>2.7142857142857144</v>
      </c>
      <c r="E16" s="1">
        <v>1</v>
      </c>
      <c r="F16" s="1">
        <v>5</v>
      </c>
      <c r="G16" s="1">
        <v>0</v>
      </c>
      <c r="H16" s="1">
        <v>3</v>
      </c>
      <c r="I16" s="1">
        <v>0</v>
      </c>
      <c r="J16" s="1">
        <v>6</v>
      </c>
      <c r="K16" s="1">
        <v>2</v>
      </c>
      <c r="L16" s="1">
        <v>2</v>
      </c>
      <c r="M16" s="1">
        <v>3</v>
      </c>
      <c r="N16" s="1">
        <v>3</v>
      </c>
      <c r="O16" s="1">
        <v>4</v>
      </c>
      <c r="P16" s="1">
        <v>3</v>
      </c>
      <c r="Q16" s="1">
        <v>3</v>
      </c>
      <c r="R16" s="1">
        <v>3</v>
      </c>
    </row>
  </sheetData>
  <sortState ref="A3:R16">
    <sortCondition descending="1" ref="D3:D16"/>
  </sortState>
  <mergeCells count="4">
    <mergeCell ref="A1:A2"/>
    <mergeCell ref="B1:B2"/>
    <mergeCell ref="C1:C2"/>
    <mergeCell ref="D1:D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647C6-632D-7F45-AE32-62F172850095}">
  <dimension ref="A1:P17"/>
  <sheetViews>
    <sheetView workbookViewId="0">
      <selection activeCell="D18" sqref="D18"/>
    </sheetView>
  </sheetViews>
  <sheetFormatPr baseColWidth="10" defaultRowHeight="25"/>
  <cols>
    <col min="1" max="1" width="16" style="1" bestFit="1" customWidth="1"/>
    <col min="2" max="2" width="26.140625" style="7" bestFit="1" customWidth="1"/>
    <col min="3" max="3" width="28.5703125" style="1" bestFit="1" customWidth="1"/>
    <col min="4" max="4" width="10.7109375" style="1"/>
    <col min="5" max="5" width="11.85546875" style="2" bestFit="1" customWidth="1"/>
    <col min="6" max="6" width="16" style="1" bestFit="1" customWidth="1"/>
    <col min="7" max="8" width="12.7109375" style="1" bestFit="1" customWidth="1"/>
    <col min="9" max="12" width="10.7109375" style="1"/>
    <col min="13" max="13" width="13.85546875" style="1" customWidth="1"/>
    <col min="14" max="14" width="12.28515625" style="1" bestFit="1" customWidth="1"/>
    <col min="15" max="16384" width="10.7109375" style="1"/>
  </cols>
  <sheetData>
    <row r="1" spans="1:16" ht="52" customHeight="1">
      <c r="A1" s="9" t="s">
        <v>49</v>
      </c>
      <c r="B1" s="10" t="s">
        <v>50</v>
      </c>
      <c r="C1" s="9" t="s">
        <v>35</v>
      </c>
      <c r="D1" s="9" t="s">
        <v>12</v>
      </c>
      <c r="E1" s="12" t="s">
        <v>13</v>
      </c>
      <c r="F1" s="1" t="s">
        <v>2</v>
      </c>
      <c r="I1" s="1" t="s">
        <v>9</v>
      </c>
      <c r="M1" s="1" t="s">
        <v>11</v>
      </c>
    </row>
    <row r="2" spans="1:16">
      <c r="A2" s="9"/>
      <c r="B2" s="10"/>
      <c r="C2" s="9"/>
      <c r="D2" s="9"/>
      <c r="E2" s="12"/>
      <c r="F2" s="6" t="s">
        <v>36</v>
      </c>
      <c r="G2" s="6" t="s">
        <v>37</v>
      </c>
      <c r="H2" s="6" t="s">
        <v>38</v>
      </c>
      <c r="I2" s="6" t="s">
        <v>39</v>
      </c>
      <c r="J2" s="6" t="s">
        <v>40</v>
      </c>
      <c r="K2" s="6" t="s">
        <v>41</v>
      </c>
      <c r="L2" s="6" t="s">
        <v>42</v>
      </c>
      <c r="M2" s="6" t="s">
        <v>39</v>
      </c>
      <c r="N2" s="6" t="s">
        <v>36</v>
      </c>
      <c r="O2" s="6" t="s">
        <v>41</v>
      </c>
      <c r="P2" s="6" t="s">
        <v>42</v>
      </c>
    </row>
    <row r="3" spans="1:16">
      <c r="A3" s="5" t="s">
        <v>25</v>
      </c>
      <c r="B3" s="5" t="s">
        <v>29</v>
      </c>
      <c r="C3" s="5" t="s">
        <v>43</v>
      </c>
      <c r="D3" s="1">
        <f t="shared" ref="D3:D16" si="0">SUM(F3:P3)</f>
        <v>437</v>
      </c>
      <c r="E3" s="2">
        <f t="shared" ref="E3:E16" si="1">AVERAGE(F3:P3)</f>
        <v>39.727272727272727</v>
      </c>
      <c r="F3" s="6">
        <v>7</v>
      </c>
      <c r="G3" s="6">
        <v>48</v>
      </c>
      <c r="H3" s="6">
        <v>26</v>
      </c>
      <c r="I3" s="6">
        <v>80</v>
      </c>
      <c r="J3" s="6">
        <v>22</v>
      </c>
      <c r="K3" s="6">
        <v>41</v>
      </c>
      <c r="L3" s="6">
        <v>19</v>
      </c>
      <c r="M3" s="6">
        <v>61</v>
      </c>
      <c r="N3" s="6">
        <v>15</v>
      </c>
      <c r="O3" s="6">
        <v>73</v>
      </c>
      <c r="P3" s="6">
        <v>45</v>
      </c>
    </row>
    <row r="4" spans="1:16">
      <c r="A4" s="5" t="s">
        <v>0</v>
      </c>
      <c r="B4" s="5" t="s">
        <v>30</v>
      </c>
      <c r="C4" s="5" t="s">
        <v>44</v>
      </c>
      <c r="D4" s="1">
        <f t="shared" si="0"/>
        <v>390</v>
      </c>
      <c r="E4" s="2">
        <f t="shared" si="1"/>
        <v>35.454545454545453</v>
      </c>
      <c r="F4" s="6">
        <v>13</v>
      </c>
      <c r="G4" s="6">
        <v>50</v>
      </c>
      <c r="H4" s="6">
        <v>7</v>
      </c>
      <c r="I4" s="6">
        <v>58</v>
      </c>
      <c r="J4" s="6">
        <v>10</v>
      </c>
      <c r="K4" s="6">
        <v>57</v>
      </c>
      <c r="L4" s="6">
        <v>23</v>
      </c>
      <c r="M4" s="6">
        <v>66</v>
      </c>
      <c r="N4" s="6">
        <v>3</v>
      </c>
      <c r="O4" s="6">
        <v>68</v>
      </c>
      <c r="P4" s="6">
        <v>35</v>
      </c>
    </row>
    <row r="5" spans="1:16">
      <c r="A5" s="5" t="s">
        <v>23</v>
      </c>
      <c r="B5" s="5" t="s">
        <v>17</v>
      </c>
      <c r="C5" s="5" t="s">
        <v>45</v>
      </c>
      <c r="D5" s="1">
        <f t="shared" si="0"/>
        <v>112</v>
      </c>
      <c r="E5" s="2">
        <f t="shared" si="1"/>
        <v>10.181818181818182</v>
      </c>
      <c r="F5" s="6">
        <v>2</v>
      </c>
      <c r="G5" s="6">
        <v>13</v>
      </c>
      <c r="H5" s="6">
        <v>3</v>
      </c>
      <c r="I5" s="6">
        <v>14</v>
      </c>
      <c r="J5" s="6">
        <v>1</v>
      </c>
      <c r="K5" s="6">
        <v>25</v>
      </c>
      <c r="L5" s="6">
        <v>6</v>
      </c>
      <c r="M5" s="6">
        <v>8</v>
      </c>
      <c r="N5" s="6">
        <v>5</v>
      </c>
      <c r="O5" s="6">
        <v>27</v>
      </c>
      <c r="P5" s="6">
        <v>8</v>
      </c>
    </row>
    <row r="6" spans="1:16">
      <c r="A6" s="5" t="s">
        <v>14</v>
      </c>
      <c r="B6" s="5" t="s">
        <v>28</v>
      </c>
      <c r="C6" s="5" t="s">
        <v>43</v>
      </c>
      <c r="D6" s="1">
        <f t="shared" si="0"/>
        <v>98</v>
      </c>
      <c r="E6" s="2">
        <f t="shared" si="1"/>
        <v>8.9090909090909083</v>
      </c>
      <c r="F6" s="6">
        <v>2</v>
      </c>
      <c r="G6" s="6">
        <v>11</v>
      </c>
      <c r="H6" s="6">
        <v>9</v>
      </c>
      <c r="I6" s="6">
        <v>7</v>
      </c>
      <c r="J6" s="6">
        <v>4</v>
      </c>
      <c r="K6" s="6">
        <v>7</v>
      </c>
      <c r="L6" s="6">
        <v>2</v>
      </c>
      <c r="M6" s="6">
        <v>21</v>
      </c>
      <c r="N6" s="6">
        <v>4</v>
      </c>
      <c r="O6" s="6">
        <v>19</v>
      </c>
      <c r="P6" s="6">
        <v>12</v>
      </c>
    </row>
    <row r="7" spans="1:16">
      <c r="A7" s="5" t="s">
        <v>19</v>
      </c>
      <c r="B7" s="5" t="s">
        <v>32</v>
      </c>
      <c r="C7" s="5" t="s">
        <v>43</v>
      </c>
      <c r="D7" s="1">
        <f t="shared" si="0"/>
        <v>88</v>
      </c>
      <c r="E7" s="2">
        <f t="shared" si="1"/>
        <v>8</v>
      </c>
      <c r="F7" s="6">
        <v>3</v>
      </c>
      <c r="G7" s="6">
        <v>24</v>
      </c>
      <c r="H7" s="6">
        <v>2</v>
      </c>
      <c r="I7" s="6">
        <v>24</v>
      </c>
      <c r="J7" s="6">
        <v>3</v>
      </c>
      <c r="K7" s="6">
        <v>12</v>
      </c>
      <c r="L7" s="6">
        <v>0</v>
      </c>
      <c r="M7" s="6">
        <v>5</v>
      </c>
      <c r="N7" s="6">
        <v>5</v>
      </c>
      <c r="O7" s="6">
        <v>10</v>
      </c>
      <c r="P7" s="6">
        <v>0</v>
      </c>
    </row>
    <row r="8" spans="1:16">
      <c r="A8" s="5" t="s">
        <v>21</v>
      </c>
      <c r="B8" s="5" t="s">
        <v>28</v>
      </c>
      <c r="C8" s="5" t="s">
        <v>44</v>
      </c>
      <c r="D8" s="1">
        <f t="shared" si="0"/>
        <v>67</v>
      </c>
      <c r="E8" s="2">
        <f t="shared" si="1"/>
        <v>6.0909090909090908</v>
      </c>
      <c r="F8" s="6">
        <v>8</v>
      </c>
      <c r="G8" s="6">
        <v>13</v>
      </c>
      <c r="H8" s="6">
        <v>2</v>
      </c>
      <c r="I8" s="6">
        <v>10</v>
      </c>
      <c r="J8" s="6">
        <v>8</v>
      </c>
      <c r="K8" s="6">
        <v>20</v>
      </c>
      <c r="L8" s="6">
        <v>3</v>
      </c>
      <c r="M8" s="6">
        <v>3</v>
      </c>
      <c r="N8" s="6">
        <v>0</v>
      </c>
      <c r="O8" s="6">
        <v>0</v>
      </c>
      <c r="P8" s="6">
        <v>0</v>
      </c>
    </row>
    <row r="9" spans="1:16">
      <c r="A9" s="5" t="s">
        <v>18</v>
      </c>
      <c r="B9" s="5" t="s">
        <v>28</v>
      </c>
      <c r="C9" s="5" t="s">
        <v>46</v>
      </c>
      <c r="D9" s="1">
        <f t="shared" si="0"/>
        <v>45</v>
      </c>
      <c r="E9" s="2">
        <f t="shared" si="1"/>
        <v>5.625</v>
      </c>
      <c r="F9" s="6">
        <v>2</v>
      </c>
      <c r="G9" s="6">
        <v>2</v>
      </c>
      <c r="H9" s="6">
        <v>3</v>
      </c>
      <c r="I9" s="6">
        <v>11</v>
      </c>
      <c r="J9" s="6">
        <v>5</v>
      </c>
      <c r="K9" s="6">
        <v>5</v>
      </c>
      <c r="L9" s="6">
        <v>2</v>
      </c>
      <c r="M9" s="6">
        <v>15</v>
      </c>
      <c r="N9" s="3" t="s">
        <v>47</v>
      </c>
      <c r="O9" s="3" t="s">
        <v>47</v>
      </c>
      <c r="P9" s="3" t="s">
        <v>47</v>
      </c>
    </row>
    <row r="10" spans="1:16">
      <c r="A10" s="5" t="s">
        <v>1</v>
      </c>
      <c r="B10" s="5" t="s">
        <v>17</v>
      </c>
      <c r="C10" s="5" t="s">
        <v>45</v>
      </c>
      <c r="D10" s="1">
        <f t="shared" si="0"/>
        <v>53</v>
      </c>
      <c r="E10" s="2">
        <f t="shared" si="1"/>
        <v>4.8181818181818183</v>
      </c>
      <c r="F10" s="6">
        <v>1</v>
      </c>
      <c r="G10" s="6">
        <v>2</v>
      </c>
      <c r="H10" s="6">
        <v>2</v>
      </c>
      <c r="I10" s="6">
        <v>5</v>
      </c>
      <c r="J10" s="6">
        <v>3</v>
      </c>
      <c r="K10" s="6">
        <v>10</v>
      </c>
      <c r="L10" s="6">
        <v>3</v>
      </c>
      <c r="M10" s="6">
        <v>9</v>
      </c>
      <c r="N10" s="6">
        <v>2</v>
      </c>
      <c r="O10" s="6">
        <v>8</v>
      </c>
      <c r="P10" s="6">
        <v>8</v>
      </c>
    </row>
    <row r="11" spans="1:16">
      <c r="A11" s="5" t="s">
        <v>16</v>
      </c>
      <c r="B11" s="5" t="s">
        <v>17</v>
      </c>
      <c r="C11" s="5" t="s">
        <v>46</v>
      </c>
      <c r="D11" s="1">
        <f t="shared" si="0"/>
        <v>14</v>
      </c>
      <c r="E11" s="2">
        <f t="shared" si="1"/>
        <v>4.666666666666667</v>
      </c>
      <c r="F11" s="3" t="s">
        <v>47</v>
      </c>
      <c r="G11" s="3" t="s">
        <v>47</v>
      </c>
      <c r="H11" s="3" t="s">
        <v>47</v>
      </c>
      <c r="I11" s="3" t="s">
        <v>47</v>
      </c>
      <c r="J11" s="3" t="s">
        <v>47</v>
      </c>
      <c r="K11" s="3" t="s">
        <v>47</v>
      </c>
      <c r="L11" s="3" t="s">
        <v>47</v>
      </c>
      <c r="M11" s="3" t="s">
        <v>47</v>
      </c>
      <c r="N11" s="6">
        <v>0</v>
      </c>
      <c r="O11" s="6">
        <v>13</v>
      </c>
      <c r="P11" s="6">
        <v>1</v>
      </c>
    </row>
    <row r="12" spans="1:16">
      <c r="A12" s="5" t="s">
        <v>20</v>
      </c>
      <c r="B12" s="5" t="s">
        <v>28</v>
      </c>
      <c r="C12" s="5" t="s">
        <v>44</v>
      </c>
      <c r="D12" s="1">
        <f t="shared" si="0"/>
        <v>16</v>
      </c>
      <c r="E12" s="2">
        <f t="shared" si="1"/>
        <v>4</v>
      </c>
      <c r="F12" s="3" t="s">
        <v>47</v>
      </c>
      <c r="G12" s="3" t="s">
        <v>47</v>
      </c>
      <c r="H12" s="3" t="s">
        <v>47</v>
      </c>
      <c r="I12" s="3" t="s">
        <v>47</v>
      </c>
      <c r="J12" s="3" t="s">
        <v>47</v>
      </c>
      <c r="K12" s="3" t="s">
        <v>47</v>
      </c>
      <c r="L12" s="3" t="s">
        <v>47</v>
      </c>
      <c r="M12" s="6">
        <v>2</v>
      </c>
      <c r="N12" s="6">
        <v>0</v>
      </c>
      <c r="O12" s="6">
        <v>14</v>
      </c>
      <c r="P12" s="6">
        <v>0</v>
      </c>
    </row>
    <row r="13" spans="1:16">
      <c r="A13" s="5" t="s">
        <v>26</v>
      </c>
      <c r="B13" s="5" t="s">
        <v>34</v>
      </c>
      <c r="C13" s="5" t="s">
        <v>44</v>
      </c>
      <c r="D13" s="1">
        <f t="shared" si="0"/>
        <v>43</v>
      </c>
      <c r="E13" s="2">
        <f t="shared" si="1"/>
        <v>3.9090909090909092</v>
      </c>
      <c r="F13" s="6">
        <v>0</v>
      </c>
      <c r="G13" s="6">
        <v>8</v>
      </c>
      <c r="H13" s="6">
        <v>0</v>
      </c>
      <c r="I13" s="6">
        <v>8</v>
      </c>
      <c r="J13" s="6">
        <v>4</v>
      </c>
      <c r="K13" s="6">
        <v>12</v>
      </c>
      <c r="L13" s="6">
        <v>6</v>
      </c>
      <c r="M13" s="6">
        <v>0</v>
      </c>
      <c r="N13" s="6">
        <v>0</v>
      </c>
      <c r="O13" s="6">
        <v>2</v>
      </c>
      <c r="P13" s="6">
        <v>3</v>
      </c>
    </row>
    <row r="14" spans="1:16">
      <c r="A14" s="5" t="s">
        <v>24</v>
      </c>
      <c r="B14" s="5" t="s">
        <v>31</v>
      </c>
      <c r="C14" s="5" t="s">
        <v>46</v>
      </c>
      <c r="D14" s="1">
        <f t="shared" si="0"/>
        <v>40</v>
      </c>
      <c r="E14" s="2">
        <f t="shared" si="1"/>
        <v>3.6363636363636362</v>
      </c>
      <c r="F14" s="6">
        <v>1</v>
      </c>
      <c r="G14" s="6">
        <v>4</v>
      </c>
      <c r="H14" s="6">
        <v>2</v>
      </c>
      <c r="I14" s="6">
        <v>5</v>
      </c>
      <c r="J14" s="6">
        <v>1</v>
      </c>
      <c r="K14" s="6">
        <v>5</v>
      </c>
      <c r="L14" s="6">
        <v>2</v>
      </c>
      <c r="M14" s="6">
        <v>4</v>
      </c>
      <c r="N14" s="6">
        <v>1</v>
      </c>
      <c r="O14" s="6">
        <v>13</v>
      </c>
      <c r="P14" s="6">
        <v>2</v>
      </c>
    </row>
    <row r="15" spans="1:16">
      <c r="A15" s="5" t="s">
        <v>22</v>
      </c>
      <c r="B15" s="5" t="s">
        <v>33</v>
      </c>
      <c r="C15" s="5" t="s">
        <v>43</v>
      </c>
      <c r="D15" s="1">
        <f t="shared" si="0"/>
        <v>24</v>
      </c>
      <c r="E15" s="2">
        <f t="shared" si="1"/>
        <v>2.1818181818181817</v>
      </c>
      <c r="F15" s="6">
        <v>0</v>
      </c>
      <c r="G15" s="6">
        <v>3</v>
      </c>
      <c r="H15" s="6">
        <v>2</v>
      </c>
      <c r="I15" s="6">
        <v>2</v>
      </c>
      <c r="J15" s="6">
        <v>0</v>
      </c>
      <c r="K15" s="6">
        <v>8</v>
      </c>
      <c r="L15" s="6">
        <v>0</v>
      </c>
      <c r="M15" s="6">
        <v>2</v>
      </c>
      <c r="N15" s="6">
        <v>0</v>
      </c>
      <c r="O15" s="6">
        <v>7</v>
      </c>
      <c r="P15" s="6">
        <v>0</v>
      </c>
    </row>
    <row r="16" spans="1:16">
      <c r="A16" s="5" t="s">
        <v>27</v>
      </c>
      <c r="B16" s="5" t="s">
        <v>28</v>
      </c>
      <c r="C16" s="5" t="s">
        <v>45</v>
      </c>
      <c r="D16" s="1">
        <f t="shared" si="0"/>
        <v>10</v>
      </c>
      <c r="E16" s="2">
        <f t="shared" si="1"/>
        <v>1.4285714285714286</v>
      </c>
      <c r="F16" s="6">
        <v>0</v>
      </c>
      <c r="G16" s="6">
        <v>5</v>
      </c>
      <c r="H16" s="6">
        <v>1</v>
      </c>
      <c r="I16" s="6">
        <v>4</v>
      </c>
      <c r="J16" s="6">
        <v>0</v>
      </c>
      <c r="K16" s="6">
        <v>0</v>
      </c>
      <c r="L16" s="6">
        <v>0</v>
      </c>
      <c r="M16" s="3" t="s">
        <v>48</v>
      </c>
      <c r="N16" s="3" t="s">
        <v>47</v>
      </c>
      <c r="O16" s="3" t="s">
        <v>47</v>
      </c>
      <c r="P16" s="3" t="s">
        <v>47</v>
      </c>
    </row>
    <row r="17" spans="3:3">
      <c r="C17" s="7"/>
    </row>
  </sheetData>
  <mergeCells count="5">
    <mergeCell ref="A1:A2"/>
    <mergeCell ref="B1:B2"/>
    <mergeCell ref="C1:C2"/>
    <mergeCell ref="D1:D2"/>
    <mergeCell ref="E1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本会議</vt:lpstr>
      <vt:lpstr>常任委員会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 asato</dc:creator>
  <cp:lastModifiedBy>imai asato</cp:lastModifiedBy>
  <dcterms:created xsi:type="dcterms:W3CDTF">2023-04-14T23:53:10Z</dcterms:created>
  <dcterms:modified xsi:type="dcterms:W3CDTF">2023-04-15T06:23:32Z</dcterms:modified>
</cp:coreProperties>
</file>